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a_schindler\Desktop\"/>
    </mc:Choice>
  </mc:AlternateContent>
  <bookViews>
    <workbookView xWindow="0" yWindow="2880" windowWidth="28800" windowHeight="11700"/>
  </bookViews>
  <sheets>
    <sheet name="2023" sheetId="1" r:id="rId1"/>
    <sheet name="Sheet3" sheetId="3" r:id="rId2"/>
  </sheets>
  <definedNames>
    <definedName name="_xlnm.Print_Area" localSheetId="0">'2023'!$A$1:$P$31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O28" i="1"/>
  <c r="O4" i="1"/>
  <c r="O31" i="1"/>
  <c r="O22" i="1" l="1"/>
  <c r="O5" i="1" l="1"/>
  <c r="O29" i="1" l="1"/>
  <c r="O27" i="1"/>
  <c r="O26" i="1"/>
  <c r="O25" i="1"/>
  <c r="O24" i="1"/>
  <c r="O23" i="1"/>
  <c r="O21" i="1"/>
  <c r="O20" i="1"/>
  <c r="O19" i="1"/>
  <c r="O18" i="1"/>
  <c r="O17" i="1"/>
  <c r="O16" i="1"/>
  <c r="O14" i="1"/>
  <c r="O13" i="1"/>
  <c r="O12" i="1"/>
  <c r="O11" i="1"/>
  <c r="O10" i="1"/>
  <c r="O9" i="1"/>
  <c r="O8" i="1"/>
  <c r="O7" i="1"/>
  <c r="O6" i="1"/>
  <c r="O3" i="1"/>
</calcChain>
</file>

<file path=xl/sharedStrings.xml><?xml version="1.0" encoding="utf-8"?>
<sst xmlns="http://schemas.openxmlformats.org/spreadsheetml/2006/main" count="57" uniqueCount="56">
  <si>
    <t xml:space="preserve">STATE </t>
  </si>
  <si>
    <t xml:space="preserve">                        COUNTY</t>
  </si>
  <si>
    <t>CITY TAX BREAKDOWN</t>
  </si>
  <si>
    <t>TOTALS</t>
  </si>
  <si>
    <t>ADDITIONAL COUNTY TAXES</t>
  </si>
  <si>
    <t>LEST - 2 (8/3/21)</t>
  </si>
  <si>
    <t>LEST  (4/4/95)</t>
  </si>
  <si>
    <t>GEN. REV.</t>
  </si>
  <si>
    <t>AMB.</t>
  </si>
  <si>
    <t>CITY GEN. REV.</t>
  </si>
  <si>
    <t>SP. REV. CAP. IMPR.</t>
  </si>
  <si>
    <t>CAPITAL IMP. SEWER</t>
  </si>
  <si>
    <t>CID-TDD</t>
  </si>
  <si>
    <t>CAMDEN CO. OUT OF CITY</t>
  </si>
  <si>
    <r>
      <t>CAMDEN CO. OUT OF CITY</t>
    </r>
    <r>
      <rPr>
        <sz val="11"/>
        <color theme="1"/>
        <rFont val="Calibri"/>
        <family val="2"/>
        <scheme val="minor"/>
      </rPr>
      <t xml:space="preserve"> (CAM-MO)</t>
    </r>
  </si>
  <si>
    <t>FUEL TAX .17/GAL.</t>
  </si>
  <si>
    <r>
      <t>CAMDEN CO. OUT OF CITY</t>
    </r>
    <r>
      <rPr>
        <sz val="11"/>
        <color theme="1"/>
        <rFont val="Calibri"/>
        <family val="2"/>
        <scheme val="minor"/>
      </rPr>
      <t xml:space="preserve"> (Ball Parks of the Ozarks)</t>
    </r>
  </si>
  <si>
    <r>
      <t>CAMDEN CO.-</t>
    </r>
    <r>
      <rPr>
        <sz val="11"/>
        <color theme="1"/>
        <rFont val="Calibri"/>
        <family val="2"/>
        <scheme val="minor"/>
      </rPr>
      <t xml:space="preserve"> TOAD COVE COMPLEX CID &amp; TDD OR TOAD COVE RESORT CID &amp; TDD</t>
    </r>
  </si>
  <si>
    <r>
      <t>CAMDEN CO.-</t>
    </r>
    <r>
      <rPr>
        <sz val="11"/>
        <color theme="1"/>
        <rFont val="Calibri"/>
        <family val="2"/>
        <scheme val="minor"/>
      </rPr>
      <t xml:space="preserve"> GREENVIEW CID &amp; CAM-MO OR OZARK                   BAR-B-QUE CID &amp; CAM-MO</t>
    </r>
  </si>
  <si>
    <r>
      <t xml:space="preserve">ENHANCED 911 11/97 15% OF TARIFFED LOCAL SERVICE RATE </t>
    </r>
    <r>
      <rPr>
        <sz val="8"/>
        <color theme="1"/>
        <rFont val="Calibri"/>
        <family val="2"/>
        <scheme val="minor"/>
      </rPr>
      <t>on phone bill except cities of OB &amp; LO not prefixes 348, 302, 365, 964</t>
    </r>
  </si>
  <si>
    <r>
      <t xml:space="preserve">CAMDEN CO. OUT OF CITY </t>
    </r>
    <r>
      <rPr>
        <sz val="11"/>
        <color theme="1"/>
        <rFont val="Calibri"/>
        <family val="2"/>
        <scheme val="minor"/>
      </rPr>
      <t>(Pulaski Co. Ambulance)</t>
    </r>
  </si>
  <si>
    <t>CAMDENTON CITY LIMITS</t>
  </si>
  <si>
    <r>
      <t>CAMDENTON CITY LIMITS  (</t>
    </r>
    <r>
      <rPr>
        <sz val="11"/>
        <color theme="1"/>
        <rFont val="Calibri"/>
        <family val="2"/>
        <scheme val="minor"/>
      </rPr>
      <t>AMERICAN CENTER CID)    SUBWAY &amp; ATT SHOPPING CENTER</t>
    </r>
  </si>
  <si>
    <r>
      <t xml:space="preserve">HILLHOUSE ADDITION  </t>
    </r>
    <r>
      <rPr>
        <sz val="11"/>
        <color theme="1"/>
        <rFont val="Calibri"/>
        <family val="2"/>
        <scheme val="minor"/>
      </rPr>
      <t>(RICHLAND)</t>
    </r>
  </si>
  <si>
    <r>
      <t xml:space="preserve">HURRICANE DECK </t>
    </r>
    <r>
      <rPr>
        <sz val="11"/>
        <color theme="1"/>
        <rFont val="Calibri"/>
        <family val="2"/>
        <scheme val="minor"/>
      </rPr>
      <t>(CAM-MO)</t>
    </r>
  </si>
  <si>
    <t>LAURIE CITY LIMITS</t>
  </si>
  <si>
    <t>LINN CREEK CITY LIMITS</t>
  </si>
  <si>
    <t>MONTREAL  CITY LIMITS</t>
  </si>
  <si>
    <t>OSAGE BEACH CITY LIMITS</t>
  </si>
  <si>
    <r>
      <t xml:space="preserve">OSAGE BEACH CITY LIMITS - </t>
    </r>
    <r>
      <rPr>
        <sz val="11"/>
        <color theme="1"/>
        <rFont val="Calibri"/>
        <family val="2"/>
        <scheme val="minor"/>
      </rPr>
      <t>OSAGE ST. TDD</t>
    </r>
  </si>
  <si>
    <r>
      <t xml:space="preserve">OSAGE BEACH CITY LIMITS- </t>
    </r>
    <r>
      <rPr>
        <sz val="11"/>
        <color theme="1"/>
        <rFont val="Calibri"/>
        <family val="2"/>
        <scheme val="minor"/>
      </rPr>
      <t>DIERBERG TDD</t>
    </r>
  </si>
  <si>
    <t>RICHLAND CITY LIMITS</t>
  </si>
  <si>
    <t>ROACH CITY LIMITS</t>
  </si>
  <si>
    <t>STOUTLAND CITY LIMITS</t>
  </si>
  <si>
    <t>SUNRISE BEACH CITY LIMITS</t>
  </si>
  <si>
    <r>
      <t xml:space="preserve">SUNRISE BEACH CITY LIMITS </t>
    </r>
    <r>
      <rPr>
        <sz val="11"/>
        <color theme="1"/>
        <rFont val="Calibri"/>
        <family val="2"/>
        <scheme val="minor"/>
      </rPr>
      <t xml:space="preserve"> (MARKET CENTER CDD WOODS)</t>
    </r>
  </si>
  <si>
    <r>
      <t>VILLAGE OF FOUR SEASONS-</t>
    </r>
    <r>
      <rPr>
        <sz val="11"/>
        <color theme="1"/>
        <rFont val="Calibri"/>
        <family val="2"/>
        <scheme val="minor"/>
      </rPr>
      <t xml:space="preserve"> HB PED. TDD</t>
    </r>
  </si>
  <si>
    <t>STATE BREAKDOWN</t>
  </si>
  <si>
    <t>CONSERV.</t>
  </si>
  <si>
    <t>EDUC.</t>
  </si>
  <si>
    <t>PARKS/ SOILS</t>
  </si>
  <si>
    <t>LAW ENF.</t>
  </si>
  <si>
    <t>PRKS</t>
  </si>
  <si>
    <t>TRNSP./ ST</t>
  </si>
  <si>
    <r>
      <rPr>
        <b/>
        <sz val="11"/>
        <color theme="1"/>
        <rFont val="Calibri"/>
        <family val="2"/>
        <scheme val="minor"/>
      </rPr>
      <t>CAMDEN CO. OUT OF CITY</t>
    </r>
    <r>
      <rPr>
        <sz val="11"/>
        <color theme="1"/>
        <rFont val="Calibri"/>
        <family val="2"/>
        <scheme val="minor"/>
      </rPr>
      <t xml:space="preserve"> (OSAGE BEACH FIRE)</t>
    </r>
  </si>
  <si>
    <r>
      <t xml:space="preserve">OSAGE BEACH CITY LIMITS- </t>
    </r>
    <r>
      <rPr>
        <sz val="11"/>
        <color theme="1"/>
        <rFont val="Calibri"/>
        <family val="2"/>
        <scheme val="minor"/>
      </rPr>
      <t>BEACH DRIVE ONLY</t>
    </r>
  </si>
  <si>
    <t>Village of Four Seasons</t>
  </si>
  <si>
    <r>
      <t xml:space="preserve">CAMDEN CO. OUT OF CITY </t>
    </r>
    <r>
      <rPr>
        <sz val="11"/>
        <color theme="1"/>
        <rFont val="Calibri"/>
        <family val="2"/>
        <scheme val="minor"/>
      </rPr>
      <t>(Lake Ozark Fire &amp; Ambulance)</t>
    </r>
  </si>
  <si>
    <t xml:space="preserve">  FIRE  </t>
  </si>
  <si>
    <r>
      <t xml:space="preserve">VILLAGE OF FOUR SEASONS </t>
    </r>
    <r>
      <rPr>
        <sz val="11"/>
        <color theme="1"/>
        <rFont val="Calibri"/>
        <family val="2"/>
        <scheme val="minor"/>
      </rPr>
      <t>(LAKE OZARK FIRE &amp; AMBULANCE)</t>
    </r>
  </si>
  <si>
    <r>
      <t xml:space="preserve">LAKE OZARK CITY LIMITS </t>
    </r>
    <r>
      <rPr>
        <sz val="11"/>
        <color theme="1"/>
        <rFont val="Calibri"/>
        <family val="2"/>
        <scheme val="minor"/>
      </rPr>
      <t>( Lake Ozark Fire &amp; Ambulance)</t>
    </r>
  </si>
  <si>
    <t>Lake Ozark</t>
  </si>
  <si>
    <t>Sunrise Beach</t>
  </si>
  <si>
    <t>Laurie                               Linn Creek</t>
  </si>
  <si>
    <t>Cities With Local Use Tax</t>
  </si>
  <si>
    <r>
      <rPr>
        <b/>
        <sz val="12"/>
        <color theme="1"/>
        <rFont val="Calibri"/>
        <family val="2"/>
        <scheme val="minor"/>
      </rPr>
      <t>New LO Fire sales tax effective 10/1/24 for all of the city of Lake Ozark and all of the Village of Four Seasons.</t>
    </r>
    <r>
      <rPr>
        <b/>
        <sz val="22"/>
        <color theme="1"/>
        <rFont val="Calibri"/>
        <family val="2"/>
        <scheme val="minor"/>
      </rPr>
      <t xml:space="preserve">                COUNTY SALES TAX RATES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</si>
</sst>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4" fillId="2" borderId="2" xfId="0" applyFont="1" applyFill="1" applyBorder="1" applyAlignment="1">
      <alignment horizontal="center" wrapText="1"/>
    </xf>
    <xf numFmtId="0" fontId="4" fillId="3" borderId="3" xfId="0" applyFont="1" applyFill="1" applyBorder="1" applyAlignment="1"/>
    <xf numFmtId="0" fontId="4" fillId="3" borderId="4" xfId="0" applyFont="1" applyFill="1" applyBorder="1" applyAlignment="1"/>
    <xf numFmtId="0" fontId="0" fillId="0" borderId="0" xfId="0" applyAlignment="1">
      <alignment wrapText="1"/>
    </xf>
    <xf numFmtId="0" fontId="0" fillId="3" borderId="8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1" fillId="5" borderId="6" xfId="0" applyFont="1" applyFill="1" applyBorder="1" applyAlignment="1">
      <alignment wrapText="1"/>
    </xf>
    <xf numFmtId="0" fontId="0" fillId="5" borderId="11" xfId="0" applyFill="1" applyBorder="1" applyAlignment="1">
      <alignment horizontal="center" wrapText="1"/>
    </xf>
    <xf numFmtId="0" fontId="0" fillId="5" borderId="12" xfId="0" applyFill="1" applyBorder="1" applyAlignment="1">
      <alignment horizontal="center" wrapText="1"/>
    </xf>
    <xf numFmtId="0" fontId="0" fillId="5" borderId="13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14" xfId="0" applyFill="1" applyBorder="1" applyAlignment="1">
      <alignment horizontal="center" wrapText="1"/>
    </xf>
    <xf numFmtId="0" fontId="1" fillId="6" borderId="10" xfId="0" applyFont="1" applyFill="1" applyBorder="1" applyAlignment="1">
      <alignment wrapText="1"/>
    </xf>
    <xf numFmtId="0" fontId="0" fillId="6" borderId="15" xfId="0" applyFill="1" applyBorder="1" applyAlignment="1">
      <alignment horizontal="center" wrapText="1"/>
    </xf>
    <xf numFmtId="0" fontId="0" fillId="6" borderId="16" xfId="0" applyFill="1" applyBorder="1" applyAlignment="1">
      <alignment horizontal="center" wrapText="1"/>
    </xf>
    <xf numFmtId="0" fontId="0" fillId="6" borderId="17" xfId="0" applyFill="1" applyBorder="1" applyAlignment="1">
      <alignment horizontal="center" wrapText="1"/>
    </xf>
    <xf numFmtId="0" fontId="0" fillId="6" borderId="10" xfId="0" applyFill="1" applyBorder="1" applyAlignment="1">
      <alignment horizontal="center" wrapText="1"/>
    </xf>
    <xf numFmtId="0" fontId="0" fillId="6" borderId="18" xfId="0" applyFill="1" applyBorder="1" applyAlignment="1">
      <alignment horizontal="center" wrapText="1"/>
    </xf>
    <xf numFmtId="0" fontId="1" fillId="8" borderId="10" xfId="0" applyFont="1" applyFill="1" applyBorder="1" applyAlignment="1">
      <alignment wrapText="1"/>
    </xf>
    <xf numFmtId="0" fontId="0" fillId="8" borderId="15" xfId="0" applyFill="1" applyBorder="1" applyAlignment="1">
      <alignment horizontal="center" wrapText="1"/>
    </xf>
    <xf numFmtId="0" fontId="0" fillId="8" borderId="16" xfId="0" applyFill="1" applyBorder="1" applyAlignment="1">
      <alignment horizontal="center" wrapText="1"/>
    </xf>
    <xf numFmtId="0" fontId="0" fillId="8" borderId="17" xfId="0" applyFill="1" applyBorder="1" applyAlignment="1">
      <alignment horizontal="center" wrapText="1"/>
    </xf>
    <xf numFmtId="0" fontId="0" fillId="8" borderId="10" xfId="0" applyFill="1" applyBorder="1" applyAlignment="1">
      <alignment horizontal="center" wrapText="1"/>
    </xf>
    <xf numFmtId="0" fontId="0" fillId="8" borderId="18" xfId="0" applyFill="1" applyBorder="1" applyAlignment="1">
      <alignment horizontal="center" wrapText="1"/>
    </xf>
    <xf numFmtId="0" fontId="1" fillId="9" borderId="10" xfId="0" applyFont="1" applyFill="1" applyBorder="1" applyAlignment="1">
      <alignment wrapText="1"/>
    </xf>
    <xf numFmtId="0" fontId="0" fillId="9" borderId="15" xfId="0" applyFill="1" applyBorder="1" applyAlignment="1">
      <alignment horizontal="center" wrapText="1"/>
    </xf>
    <xf numFmtId="0" fontId="0" fillId="9" borderId="16" xfId="0" applyFill="1" applyBorder="1" applyAlignment="1">
      <alignment horizontal="center" wrapText="1"/>
    </xf>
    <xf numFmtId="0" fontId="0" fillId="9" borderId="17" xfId="0" applyFill="1" applyBorder="1" applyAlignment="1">
      <alignment horizontal="center" wrapText="1"/>
    </xf>
    <xf numFmtId="0" fontId="0" fillId="9" borderId="10" xfId="0" applyFill="1" applyBorder="1" applyAlignment="1">
      <alignment horizontal="center" wrapText="1"/>
    </xf>
    <xf numFmtId="0" fontId="0" fillId="9" borderId="18" xfId="0" applyFill="1" applyBorder="1" applyAlignment="1">
      <alignment horizontal="center" wrapText="1"/>
    </xf>
    <xf numFmtId="0" fontId="1" fillId="11" borderId="19" xfId="0" applyFont="1" applyFill="1" applyBorder="1" applyAlignment="1">
      <alignment wrapText="1"/>
    </xf>
    <xf numFmtId="0" fontId="0" fillId="11" borderId="20" xfId="0" applyFill="1" applyBorder="1" applyAlignment="1">
      <alignment horizontal="center" wrapText="1"/>
    </xf>
    <xf numFmtId="0" fontId="0" fillId="11" borderId="21" xfId="0" applyFill="1" applyBorder="1" applyAlignment="1">
      <alignment horizontal="center" wrapText="1"/>
    </xf>
    <xf numFmtId="0" fontId="0" fillId="11" borderId="22" xfId="0" applyFill="1" applyBorder="1" applyAlignment="1">
      <alignment horizontal="center" wrapText="1"/>
    </xf>
    <xf numFmtId="0" fontId="0" fillId="11" borderId="19" xfId="0" applyFill="1" applyBorder="1" applyAlignment="1">
      <alignment horizontal="center" wrapText="1"/>
    </xf>
    <xf numFmtId="0" fontId="0" fillId="11" borderId="23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12" borderId="10" xfId="0" applyFont="1" applyFill="1" applyBorder="1" applyAlignment="1">
      <alignment wrapText="1"/>
    </xf>
    <xf numFmtId="0" fontId="0" fillId="12" borderId="15" xfId="0" applyFill="1" applyBorder="1" applyAlignment="1">
      <alignment horizontal="center" wrapText="1"/>
    </xf>
    <xf numFmtId="0" fontId="0" fillId="12" borderId="16" xfId="0" applyFill="1" applyBorder="1" applyAlignment="1">
      <alignment horizontal="center" wrapText="1"/>
    </xf>
    <xf numFmtId="0" fontId="0" fillId="12" borderId="17" xfId="0" applyFill="1" applyBorder="1" applyAlignment="1">
      <alignment horizontal="center" wrapText="1"/>
    </xf>
    <xf numFmtId="0" fontId="0" fillId="12" borderId="10" xfId="0" applyFill="1" applyBorder="1" applyAlignment="1">
      <alignment horizontal="center" wrapText="1"/>
    </xf>
    <xf numFmtId="0" fontId="0" fillId="12" borderId="18" xfId="0" applyFill="1" applyBorder="1" applyAlignment="1">
      <alignment horizontal="center" wrapText="1"/>
    </xf>
    <xf numFmtId="0" fontId="1" fillId="13" borderId="10" xfId="0" applyFont="1" applyFill="1" applyBorder="1" applyAlignment="1">
      <alignment wrapText="1"/>
    </xf>
    <xf numFmtId="0" fontId="0" fillId="13" borderId="15" xfId="0" applyFill="1" applyBorder="1" applyAlignment="1">
      <alignment horizontal="center" wrapText="1"/>
    </xf>
    <xf numFmtId="0" fontId="0" fillId="13" borderId="16" xfId="0" applyFill="1" applyBorder="1" applyAlignment="1">
      <alignment horizontal="center" wrapText="1"/>
    </xf>
    <xf numFmtId="0" fontId="0" fillId="13" borderId="17" xfId="0" applyFill="1" applyBorder="1" applyAlignment="1">
      <alignment horizontal="center" wrapText="1"/>
    </xf>
    <xf numFmtId="0" fontId="0" fillId="13" borderId="10" xfId="0" applyFill="1" applyBorder="1" applyAlignment="1">
      <alignment horizontal="center" wrapText="1"/>
    </xf>
    <xf numFmtId="0" fontId="0" fillId="13" borderId="18" xfId="0" applyFill="1" applyBorder="1" applyAlignment="1">
      <alignment horizontal="center" wrapText="1"/>
    </xf>
    <xf numFmtId="0" fontId="1" fillId="14" borderId="10" xfId="0" applyFont="1" applyFill="1" applyBorder="1" applyAlignment="1">
      <alignment wrapText="1"/>
    </xf>
    <xf numFmtId="0" fontId="0" fillId="14" borderId="15" xfId="0" applyFill="1" applyBorder="1" applyAlignment="1">
      <alignment horizontal="center" wrapText="1"/>
    </xf>
    <xf numFmtId="0" fontId="0" fillId="14" borderId="16" xfId="0" applyFill="1" applyBorder="1" applyAlignment="1">
      <alignment horizontal="center" wrapText="1"/>
    </xf>
    <xf numFmtId="0" fontId="0" fillId="14" borderId="17" xfId="0" applyFill="1" applyBorder="1" applyAlignment="1">
      <alignment horizontal="center" wrapText="1"/>
    </xf>
    <xf numFmtId="0" fontId="0" fillId="14" borderId="10" xfId="0" applyFill="1" applyBorder="1" applyAlignment="1">
      <alignment horizontal="center" wrapText="1"/>
    </xf>
    <xf numFmtId="0" fontId="0" fillId="14" borderId="18" xfId="0" applyFill="1" applyBorder="1" applyAlignment="1">
      <alignment horizontal="center" wrapText="1"/>
    </xf>
    <xf numFmtId="0" fontId="1" fillId="16" borderId="10" xfId="0" applyFont="1" applyFill="1" applyBorder="1" applyAlignment="1">
      <alignment wrapText="1"/>
    </xf>
    <xf numFmtId="0" fontId="0" fillId="16" borderId="15" xfId="0" applyFill="1" applyBorder="1" applyAlignment="1">
      <alignment horizontal="center" wrapText="1"/>
    </xf>
    <xf numFmtId="0" fontId="0" fillId="16" borderId="16" xfId="0" applyFill="1" applyBorder="1" applyAlignment="1">
      <alignment horizontal="center" wrapText="1"/>
    </xf>
    <xf numFmtId="0" fontId="0" fillId="16" borderId="17" xfId="0" applyFill="1" applyBorder="1" applyAlignment="1">
      <alignment horizontal="center" wrapText="1"/>
    </xf>
    <xf numFmtId="0" fontId="0" fillId="16" borderId="10" xfId="0" applyFill="1" applyBorder="1" applyAlignment="1">
      <alignment horizontal="center" wrapText="1"/>
    </xf>
    <xf numFmtId="0" fontId="0" fillId="16" borderId="18" xfId="0" applyFill="1" applyBorder="1" applyAlignment="1">
      <alignment horizontal="center" wrapText="1"/>
    </xf>
    <xf numFmtId="0" fontId="1" fillId="4" borderId="10" xfId="0" applyFont="1" applyFill="1" applyBorder="1" applyAlignment="1">
      <alignment wrapText="1"/>
    </xf>
    <xf numFmtId="0" fontId="0" fillId="4" borderId="15" xfId="0" applyFill="1" applyBorder="1" applyAlignment="1">
      <alignment horizontal="center" wrapText="1"/>
    </xf>
    <xf numFmtId="0" fontId="0" fillId="4" borderId="16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1" fillId="17" borderId="10" xfId="0" applyFont="1" applyFill="1" applyBorder="1" applyAlignment="1">
      <alignment wrapText="1"/>
    </xf>
    <xf numFmtId="0" fontId="0" fillId="17" borderId="15" xfId="0" applyFill="1" applyBorder="1" applyAlignment="1">
      <alignment horizontal="center" wrapText="1"/>
    </xf>
    <xf numFmtId="0" fontId="0" fillId="17" borderId="16" xfId="0" applyFill="1" applyBorder="1" applyAlignment="1">
      <alignment horizontal="center" wrapText="1"/>
    </xf>
    <xf numFmtId="0" fontId="0" fillId="17" borderId="17" xfId="0" applyFill="1" applyBorder="1" applyAlignment="1">
      <alignment horizontal="center" wrapText="1"/>
    </xf>
    <xf numFmtId="0" fontId="0" fillId="17" borderId="10" xfId="0" applyFill="1" applyBorder="1" applyAlignment="1">
      <alignment horizontal="center" wrapText="1"/>
    </xf>
    <xf numFmtId="0" fontId="0" fillId="17" borderId="18" xfId="0" applyFill="1" applyBorder="1" applyAlignment="1">
      <alignment horizontal="center" wrapText="1"/>
    </xf>
    <xf numFmtId="0" fontId="1" fillId="18" borderId="10" xfId="0" applyFont="1" applyFill="1" applyBorder="1" applyAlignment="1">
      <alignment wrapText="1"/>
    </xf>
    <xf numFmtId="0" fontId="0" fillId="18" borderId="15" xfId="0" applyFill="1" applyBorder="1" applyAlignment="1">
      <alignment horizontal="center" wrapText="1"/>
    </xf>
    <xf numFmtId="0" fontId="0" fillId="18" borderId="16" xfId="0" applyFill="1" applyBorder="1" applyAlignment="1">
      <alignment horizontal="center" wrapText="1"/>
    </xf>
    <xf numFmtId="0" fontId="0" fillId="18" borderId="17" xfId="0" applyFill="1" applyBorder="1" applyAlignment="1">
      <alignment horizontal="center" wrapText="1"/>
    </xf>
    <xf numFmtId="0" fontId="0" fillId="18" borderId="10" xfId="0" applyFill="1" applyBorder="1" applyAlignment="1">
      <alignment horizontal="center" wrapText="1"/>
    </xf>
    <xf numFmtId="0" fontId="0" fillId="18" borderId="18" xfId="0" applyFill="1" applyBorder="1" applyAlignment="1">
      <alignment horizontal="center" wrapText="1"/>
    </xf>
    <xf numFmtId="0" fontId="1" fillId="5" borderId="10" xfId="0" applyFont="1" applyFill="1" applyBorder="1" applyAlignment="1">
      <alignment wrapText="1"/>
    </xf>
    <xf numFmtId="0" fontId="0" fillId="5" borderId="25" xfId="0" applyFill="1" applyBorder="1" applyAlignment="1">
      <alignment horizontal="center" wrapText="1"/>
    </xf>
    <xf numFmtId="0" fontId="0" fillId="5" borderId="26" xfId="0" applyFill="1" applyBorder="1" applyAlignment="1">
      <alignment horizontal="center" wrapText="1"/>
    </xf>
    <xf numFmtId="0" fontId="0" fillId="5" borderId="27" xfId="0" applyFill="1" applyBorder="1" applyAlignment="1">
      <alignment horizontal="center" wrapText="1"/>
    </xf>
    <xf numFmtId="0" fontId="0" fillId="5" borderId="28" xfId="0" applyFill="1" applyBorder="1" applyAlignment="1">
      <alignment horizontal="center" wrapText="1"/>
    </xf>
    <xf numFmtId="0" fontId="0" fillId="5" borderId="29" xfId="0" applyFill="1" applyBorder="1" applyAlignment="1">
      <alignment horizontal="center" wrapText="1"/>
    </xf>
    <xf numFmtId="0" fontId="0" fillId="5" borderId="10" xfId="0" applyFill="1" applyBorder="1" applyAlignment="1">
      <alignment horizontal="center" wrapText="1"/>
    </xf>
    <xf numFmtId="0" fontId="1" fillId="19" borderId="10" xfId="0" applyFont="1" applyFill="1" applyBorder="1" applyAlignment="1">
      <alignment wrapText="1"/>
    </xf>
    <xf numFmtId="0" fontId="0" fillId="19" borderId="15" xfId="0" applyFill="1" applyBorder="1" applyAlignment="1">
      <alignment horizontal="center" wrapText="1"/>
    </xf>
    <xf numFmtId="0" fontId="0" fillId="19" borderId="16" xfId="0" applyFill="1" applyBorder="1" applyAlignment="1">
      <alignment horizontal="center" wrapText="1"/>
    </xf>
    <xf numFmtId="0" fontId="0" fillId="19" borderId="17" xfId="0" applyFill="1" applyBorder="1" applyAlignment="1">
      <alignment horizontal="center" wrapText="1"/>
    </xf>
    <xf numFmtId="0" fontId="0" fillId="19" borderId="10" xfId="0" applyFill="1" applyBorder="1" applyAlignment="1">
      <alignment horizontal="center" wrapText="1"/>
    </xf>
    <xf numFmtId="0" fontId="0" fillId="19" borderId="18" xfId="0" applyFill="1" applyBorder="1" applyAlignment="1">
      <alignment horizontal="center" wrapText="1"/>
    </xf>
    <xf numFmtId="0" fontId="1" fillId="15" borderId="10" xfId="0" applyFont="1" applyFill="1" applyBorder="1" applyAlignment="1">
      <alignment wrapText="1"/>
    </xf>
    <xf numFmtId="0" fontId="0" fillId="15" borderId="15" xfId="0" applyFill="1" applyBorder="1" applyAlignment="1">
      <alignment horizontal="center" wrapText="1"/>
    </xf>
    <xf numFmtId="0" fontId="0" fillId="15" borderId="30" xfId="0" applyFill="1" applyBorder="1" applyAlignment="1">
      <alignment horizontal="center" wrapText="1"/>
    </xf>
    <xf numFmtId="0" fontId="0" fillId="15" borderId="16" xfId="0" applyFill="1" applyBorder="1" applyAlignment="1">
      <alignment horizontal="center" wrapText="1"/>
    </xf>
    <xf numFmtId="0" fontId="0" fillId="15" borderId="17" xfId="0" applyFill="1" applyBorder="1" applyAlignment="1">
      <alignment horizontal="center" wrapText="1"/>
    </xf>
    <xf numFmtId="0" fontId="0" fillId="15" borderId="10" xfId="0" applyFill="1" applyBorder="1" applyAlignment="1">
      <alignment horizontal="center" wrapText="1"/>
    </xf>
    <xf numFmtId="0" fontId="0" fillId="15" borderId="18" xfId="0" applyFill="1" applyBorder="1" applyAlignment="1">
      <alignment horizontal="center" wrapText="1"/>
    </xf>
    <xf numFmtId="0" fontId="0" fillId="15" borderId="0" xfId="0" applyFill="1" applyAlignment="1">
      <alignment wrapText="1"/>
    </xf>
    <xf numFmtId="0" fontId="0" fillId="15" borderId="0" xfId="0" applyFill="1"/>
    <xf numFmtId="0" fontId="1" fillId="2" borderId="31" xfId="0" applyFont="1" applyFill="1" applyBorder="1" applyAlignment="1">
      <alignment wrapText="1"/>
    </xf>
    <xf numFmtId="0" fontId="0" fillId="2" borderId="32" xfId="0" applyFill="1" applyBorder="1" applyAlignment="1">
      <alignment horizontal="center" wrapText="1"/>
    </xf>
    <xf numFmtId="0" fontId="0" fillId="2" borderId="33" xfId="0" applyFill="1" applyBorder="1" applyAlignment="1">
      <alignment horizontal="center" wrapText="1"/>
    </xf>
    <xf numFmtId="0" fontId="0" fillId="2" borderId="34" xfId="0" applyFill="1" applyBorder="1" applyAlignment="1">
      <alignment horizontal="center" wrapText="1"/>
    </xf>
    <xf numFmtId="0" fontId="0" fillId="2" borderId="35" xfId="0" applyFill="1" applyBorder="1" applyAlignment="1">
      <alignment horizontal="center" wrapText="1"/>
    </xf>
    <xf numFmtId="0" fontId="0" fillId="2" borderId="31" xfId="0" applyFill="1" applyBorder="1" applyAlignment="1">
      <alignment horizontal="center" wrapText="1"/>
    </xf>
    <xf numFmtId="0" fontId="0" fillId="2" borderId="36" xfId="0" applyFill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0" xfId="0" applyAlignment="1">
      <alignment horizontal="center"/>
    </xf>
    <xf numFmtId="0" fontId="4" fillId="3" borderId="5" xfId="0" applyFont="1" applyFill="1" applyBorder="1" applyAlignment="1"/>
    <xf numFmtId="0" fontId="0" fillId="20" borderId="25" xfId="0" applyFill="1" applyBorder="1" applyAlignment="1">
      <alignment horizontal="center" wrapText="1"/>
    </xf>
    <xf numFmtId="0" fontId="0" fillId="20" borderId="26" xfId="0" applyFill="1" applyBorder="1" applyAlignment="1">
      <alignment horizontal="center" wrapText="1"/>
    </xf>
    <xf numFmtId="0" fontId="0" fillId="20" borderId="27" xfId="0" applyFill="1" applyBorder="1" applyAlignment="1">
      <alignment horizontal="center" wrapText="1"/>
    </xf>
    <xf numFmtId="0" fontId="0" fillId="20" borderId="28" xfId="0" applyFill="1" applyBorder="1" applyAlignment="1">
      <alignment horizontal="center" wrapText="1"/>
    </xf>
    <xf numFmtId="0" fontId="0" fillId="20" borderId="29" xfId="0" applyFill="1" applyBorder="1" applyAlignment="1">
      <alignment horizontal="center" wrapText="1"/>
    </xf>
    <xf numFmtId="0" fontId="0" fillId="20" borderId="0" xfId="0" applyFill="1" applyAlignment="1">
      <alignment wrapText="1"/>
    </xf>
    <xf numFmtId="0" fontId="0" fillId="20" borderId="0" xfId="0" applyFill="1"/>
    <xf numFmtId="0" fontId="1" fillId="20" borderId="10" xfId="0" applyFont="1" applyFill="1" applyBorder="1" applyAlignment="1">
      <alignment wrapText="1"/>
    </xf>
    <xf numFmtId="0" fontId="0" fillId="8" borderId="0" xfId="0" applyFill="1" applyAlignment="1">
      <alignment wrapText="1"/>
    </xf>
    <xf numFmtId="0" fontId="0" fillId="8" borderId="0" xfId="0" applyFill="1"/>
    <xf numFmtId="0" fontId="4" fillId="4" borderId="2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15" borderId="24" xfId="0" applyFill="1" applyBorder="1" applyAlignment="1">
      <alignment vertical="top" wrapText="1"/>
    </xf>
    <xf numFmtId="0" fontId="0" fillId="0" borderId="2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15" borderId="0" xfId="0" applyFill="1" applyBorder="1" applyAlignment="1">
      <alignment vertical="top" wrapText="1"/>
    </xf>
    <xf numFmtId="0" fontId="1" fillId="15" borderId="1" xfId="0" applyFont="1" applyFill="1" applyBorder="1" applyAlignment="1">
      <alignment horizontal="center" vertical="top" wrapText="1"/>
    </xf>
    <xf numFmtId="0" fontId="1" fillId="11" borderId="24" xfId="0" applyFont="1" applyFill="1" applyBorder="1" applyAlignment="1">
      <alignment wrapText="1"/>
    </xf>
    <xf numFmtId="0" fontId="0" fillId="11" borderId="37" xfId="0" applyFill="1" applyBorder="1" applyAlignment="1">
      <alignment horizontal="center" wrapText="1"/>
    </xf>
    <xf numFmtId="0" fontId="0" fillId="11" borderId="39" xfId="0" applyFill="1" applyBorder="1" applyAlignment="1">
      <alignment horizontal="center" wrapText="1"/>
    </xf>
    <xf numFmtId="0" fontId="0" fillId="11" borderId="40" xfId="0" applyFill="1" applyBorder="1" applyAlignment="1">
      <alignment horizontal="center" wrapText="1"/>
    </xf>
    <xf numFmtId="0" fontId="0" fillId="11" borderId="24" xfId="0" applyFill="1" applyBorder="1" applyAlignment="1">
      <alignment horizontal="center" wrapText="1"/>
    </xf>
    <xf numFmtId="0" fontId="0" fillId="11" borderId="41" xfId="0" applyFill="1" applyBorder="1" applyAlignment="1">
      <alignment horizontal="center" wrapText="1"/>
    </xf>
    <xf numFmtId="0" fontId="0" fillId="4" borderId="10" xfId="0" applyFill="1" applyBorder="1" applyAlignment="1">
      <alignment horizontal="left" wrapText="1"/>
    </xf>
    <xf numFmtId="0" fontId="1" fillId="7" borderId="31" xfId="0" applyFont="1" applyFill="1" applyBorder="1" applyAlignment="1">
      <alignment wrapText="1"/>
    </xf>
    <xf numFmtId="0" fontId="0" fillId="7" borderId="32" xfId="0" applyFill="1" applyBorder="1" applyAlignment="1">
      <alignment horizontal="center" wrapText="1"/>
    </xf>
    <xf numFmtId="0" fontId="0" fillId="7" borderId="34" xfId="0" applyFill="1" applyBorder="1" applyAlignment="1">
      <alignment horizontal="center" wrapText="1"/>
    </xf>
    <xf numFmtId="0" fontId="0" fillId="7" borderId="35" xfId="0" applyFill="1" applyBorder="1" applyAlignment="1">
      <alignment horizontal="center" wrapText="1"/>
    </xf>
    <xf numFmtId="0" fontId="0" fillId="7" borderId="31" xfId="0" applyFill="1" applyBorder="1" applyAlignment="1">
      <alignment horizontal="center" wrapText="1"/>
    </xf>
    <xf numFmtId="0" fontId="0" fillId="7" borderId="36" xfId="0" applyFill="1" applyBorder="1" applyAlignment="1">
      <alignment horizontal="center" wrapText="1"/>
    </xf>
    <xf numFmtId="0" fontId="0" fillId="11" borderId="38" xfId="0" applyFill="1" applyBorder="1" applyAlignment="1">
      <alignment horizontal="center" wrapText="1"/>
    </xf>
    <xf numFmtId="0" fontId="0" fillId="12" borderId="42" xfId="0" applyFill="1" applyBorder="1" applyAlignment="1">
      <alignment horizontal="center" wrapText="1"/>
    </xf>
    <xf numFmtId="0" fontId="0" fillId="13" borderId="42" xfId="0" applyFill="1" applyBorder="1" applyAlignment="1">
      <alignment horizontal="center" wrapText="1"/>
    </xf>
    <xf numFmtId="0" fontId="0" fillId="14" borderId="42" xfId="0" applyFill="1" applyBorder="1" applyAlignment="1">
      <alignment horizontal="center" wrapText="1"/>
    </xf>
    <xf numFmtId="0" fontId="0" fillId="16" borderId="42" xfId="0" applyFill="1" applyBorder="1" applyAlignment="1">
      <alignment horizontal="center" wrapText="1"/>
    </xf>
    <xf numFmtId="0" fontId="0" fillId="7" borderId="43" xfId="0" applyFill="1" applyBorder="1" applyAlignment="1">
      <alignment horizontal="center" wrapText="1"/>
    </xf>
    <xf numFmtId="0" fontId="0" fillId="15" borderId="17" xfId="0" applyFill="1" applyBorder="1" applyAlignment="1">
      <alignment horizontal="center" vertical="top" wrapText="1"/>
    </xf>
    <xf numFmtId="0" fontId="0" fillId="10" borderId="15" xfId="0" applyFill="1" applyBorder="1" applyAlignment="1">
      <alignment horizontal="center" vertical="center" wrapText="1"/>
    </xf>
    <xf numFmtId="0" fontId="0" fillId="10" borderId="20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0" fillId="7" borderId="15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7" sqref="H7"/>
    </sheetView>
  </sheetViews>
  <sheetFormatPr defaultRowHeight="15" x14ac:dyDescent="0.25"/>
  <cols>
    <col min="1" max="1" width="54.5703125" style="4" customWidth="1"/>
    <col min="2" max="2" width="9.7109375" style="41" customWidth="1"/>
    <col min="3" max="3" width="8.85546875" style="41" customWidth="1"/>
    <col min="4" max="4" width="11.5703125" style="41" customWidth="1"/>
    <col min="5" max="5" width="7.85546875" style="41" customWidth="1"/>
    <col min="6" max="6" width="6.7109375" style="113" customWidth="1"/>
    <col min="7" max="7" width="8.28515625" style="41" customWidth="1"/>
    <col min="8" max="8" width="7.7109375" style="41" customWidth="1"/>
    <col min="9" max="9" width="9.85546875" style="41" customWidth="1"/>
    <col min="10" max="10" width="11.42578125" style="41" customWidth="1"/>
    <col min="11" max="11" width="10" style="41" customWidth="1"/>
    <col min="12" max="12" width="7.5703125" style="41" customWidth="1"/>
    <col min="13" max="13" width="6.42578125" style="41" customWidth="1"/>
    <col min="14" max="14" width="7.28515625" style="41" customWidth="1"/>
    <col min="15" max="15" width="10.28515625" style="113" customWidth="1"/>
    <col min="16" max="16" width="19.5703125" style="114" customWidth="1"/>
    <col min="17" max="24" width="9.140625" style="4"/>
  </cols>
  <sheetData>
    <row r="1" spans="1:24" ht="37.15" customHeight="1" thickBot="1" x14ac:dyDescent="0.35">
      <c r="A1" s="155" t="s">
        <v>55</v>
      </c>
      <c r="B1" s="1" t="s">
        <v>0</v>
      </c>
      <c r="C1" s="2" t="s">
        <v>1</v>
      </c>
      <c r="D1" s="3"/>
      <c r="E1" s="115"/>
      <c r="F1" s="157" t="s">
        <v>2</v>
      </c>
      <c r="G1" s="158"/>
      <c r="H1" s="158"/>
      <c r="I1" s="158"/>
      <c r="J1" s="158"/>
      <c r="K1" s="158"/>
      <c r="L1" s="158"/>
      <c r="M1" s="158"/>
      <c r="N1" s="159"/>
      <c r="O1" s="126" t="s">
        <v>3</v>
      </c>
      <c r="P1" s="161" t="s">
        <v>4</v>
      </c>
    </row>
    <row r="2" spans="1:24" ht="46.5" thickBot="1" x14ac:dyDescent="0.35">
      <c r="A2" s="156"/>
      <c r="B2" s="127"/>
      <c r="C2" s="5" t="s">
        <v>5</v>
      </c>
      <c r="D2" s="6" t="s">
        <v>6</v>
      </c>
      <c r="E2" s="7" t="s">
        <v>7</v>
      </c>
      <c r="F2" s="8" t="s">
        <v>48</v>
      </c>
      <c r="G2" s="9" t="s">
        <v>8</v>
      </c>
      <c r="H2" s="8" t="s">
        <v>9</v>
      </c>
      <c r="I2" s="8" t="s">
        <v>43</v>
      </c>
      <c r="J2" s="8" t="s">
        <v>10</v>
      </c>
      <c r="K2" s="8" t="s">
        <v>11</v>
      </c>
      <c r="L2" s="8" t="s">
        <v>41</v>
      </c>
      <c r="M2" s="8" t="s">
        <v>42</v>
      </c>
      <c r="N2" s="10" t="s">
        <v>12</v>
      </c>
      <c r="O2" s="126"/>
      <c r="P2" s="162"/>
    </row>
    <row r="3" spans="1:24" ht="17.100000000000001" customHeight="1" x14ac:dyDescent="0.25">
      <c r="A3" s="11" t="s">
        <v>13</v>
      </c>
      <c r="B3" s="12">
        <v>4.2249999999999996</v>
      </c>
      <c r="C3" s="13">
        <v>0.25</v>
      </c>
      <c r="D3" s="13">
        <v>0.25</v>
      </c>
      <c r="E3" s="14">
        <v>1</v>
      </c>
      <c r="F3" s="15"/>
      <c r="G3" s="13"/>
      <c r="H3" s="16"/>
      <c r="I3" s="16"/>
      <c r="J3" s="16"/>
      <c r="K3" s="16"/>
      <c r="L3" s="16"/>
      <c r="M3" s="16"/>
      <c r="N3" s="14"/>
      <c r="O3" s="15">
        <f t="shared" ref="O3:O27" si="0">SUM(B3:N3)</f>
        <v>5.7249999999999996</v>
      </c>
      <c r="P3" s="160" t="s">
        <v>15</v>
      </c>
    </row>
    <row r="4" spans="1:24" s="105" customFormat="1" ht="17.100000000000001" customHeight="1" x14ac:dyDescent="0.25">
      <c r="A4" s="123" t="s">
        <v>47</v>
      </c>
      <c r="B4" s="116">
        <v>4.2249999999999996</v>
      </c>
      <c r="C4" s="117">
        <v>0.25</v>
      </c>
      <c r="D4" s="117">
        <v>0.25</v>
      </c>
      <c r="E4" s="118">
        <v>1</v>
      </c>
      <c r="F4" s="119">
        <v>0.5</v>
      </c>
      <c r="G4" s="117">
        <v>0.5</v>
      </c>
      <c r="H4" s="120"/>
      <c r="I4" s="120"/>
      <c r="J4" s="120"/>
      <c r="K4" s="120"/>
      <c r="L4" s="120"/>
      <c r="M4" s="120"/>
      <c r="N4" s="118"/>
      <c r="O4" s="119">
        <f>SUM(B4:N4)</f>
        <v>6.7249999999999996</v>
      </c>
      <c r="P4" s="160"/>
      <c r="Q4" s="104"/>
      <c r="R4" s="104"/>
      <c r="S4" s="104"/>
      <c r="T4" s="104"/>
      <c r="U4" s="104"/>
      <c r="V4" s="104"/>
      <c r="W4" s="104"/>
      <c r="X4" s="104"/>
    </row>
    <row r="5" spans="1:24" ht="17.100000000000001" customHeight="1" x14ac:dyDescent="0.25">
      <c r="A5" s="139" t="s">
        <v>44</v>
      </c>
      <c r="B5" s="67">
        <v>4.2249999999999996</v>
      </c>
      <c r="C5" s="68">
        <v>0.25</v>
      </c>
      <c r="D5" s="68">
        <v>0.25</v>
      </c>
      <c r="E5" s="69">
        <v>1</v>
      </c>
      <c r="F5" s="70">
        <v>0.5</v>
      </c>
      <c r="G5" s="68"/>
      <c r="H5" s="71"/>
      <c r="I5" s="71"/>
      <c r="J5" s="71"/>
      <c r="K5" s="71"/>
      <c r="L5" s="71"/>
      <c r="M5" s="71"/>
      <c r="N5" s="69"/>
      <c r="O5" s="70">
        <f t="shared" si="0"/>
        <v>6.2249999999999996</v>
      </c>
      <c r="P5" s="153" t="s">
        <v>19</v>
      </c>
    </row>
    <row r="6" spans="1:24" ht="17.100000000000001" customHeight="1" x14ac:dyDescent="0.25">
      <c r="A6" s="17" t="s">
        <v>14</v>
      </c>
      <c r="B6" s="18">
        <v>4.2249999999999996</v>
      </c>
      <c r="C6" s="19">
        <v>0.25</v>
      </c>
      <c r="D6" s="19">
        <v>0.25</v>
      </c>
      <c r="E6" s="20">
        <v>1</v>
      </c>
      <c r="F6" s="21"/>
      <c r="G6" s="19">
        <v>0.5</v>
      </c>
      <c r="H6" s="22"/>
      <c r="I6" s="22"/>
      <c r="J6" s="22"/>
      <c r="K6" s="22"/>
      <c r="L6" s="22"/>
      <c r="M6" s="22"/>
      <c r="N6" s="20"/>
      <c r="O6" s="21">
        <f t="shared" si="0"/>
        <v>6.2249999999999996</v>
      </c>
      <c r="P6" s="153"/>
    </row>
    <row r="7" spans="1:24" ht="16.899999999999999" customHeight="1" x14ac:dyDescent="0.25">
      <c r="A7" s="23" t="s">
        <v>16</v>
      </c>
      <c r="B7" s="24">
        <v>4.2249999999999996</v>
      </c>
      <c r="C7" s="25">
        <v>0.25</v>
      </c>
      <c r="D7" s="25">
        <v>0.25</v>
      </c>
      <c r="E7" s="26">
        <v>1</v>
      </c>
      <c r="F7" s="27"/>
      <c r="G7" s="25"/>
      <c r="H7" s="28"/>
      <c r="I7" s="28"/>
      <c r="J7" s="28"/>
      <c r="K7" s="28"/>
      <c r="L7" s="28"/>
      <c r="M7" s="28"/>
      <c r="N7" s="26">
        <v>1</v>
      </c>
      <c r="O7" s="27">
        <f t="shared" si="0"/>
        <v>6.7249999999999996</v>
      </c>
      <c r="P7" s="153"/>
    </row>
    <row r="8" spans="1:24" ht="42" customHeight="1" thickBot="1" x14ac:dyDescent="0.3">
      <c r="A8" s="29" t="s">
        <v>17</v>
      </c>
      <c r="B8" s="30">
        <v>4.2249999999999996</v>
      </c>
      <c r="C8" s="31">
        <v>0.25</v>
      </c>
      <c r="D8" s="31">
        <v>0.25</v>
      </c>
      <c r="E8" s="32">
        <v>1</v>
      </c>
      <c r="F8" s="33"/>
      <c r="G8" s="31"/>
      <c r="H8" s="34"/>
      <c r="I8" s="34"/>
      <c r="J8" s="34"/>
      <c r="K8" s="34"/>
      <c r="L8" s="34"/>
      <c r="M8" s="34"/>
      <c r="N8" s="32">
        <v>2</v>
      </c>
      <c r="O8" s="33">
        <f t="shared" si="0"/>
        <v>7.7249999999999996</v>
      </c>
      <c r="P8" s="154"/>
    </row>
    <row r="9" spans="1:24" ht="30.6" customHeight="1" thickBot="1" x14ac:dyDescent="0.3">
      <c r="A9" s="140" t="s">
        <v>18</v>
      </c>
      <c r="B9" s="141">
        <v>4.2249999999999996</v>
      </c>
      <c r="C9" s="142">
        <v>0.25</v>
      </c>
      <c r="D9" s="142">
        <v>0.25</v>
      </c>
      <c r="E9" s="143">
        <v>1</v>
      </c>
      <c r="F9" s="144"/>
      <c r="G9" s="142">
        <v>0.5</v>
      </c>
      <c r="H9" s="145"/>
      <c r="I9" s="145"/>
      <c r="J9" s="145"/>
      <c r="K9" s="145">
        <v>1</v>
      </c>
      <c r="L9" s="145"/>
      <c r="M9" s="145"/>
      <c r="N9" s="143"/>
      <c r="O9" s="151">
        <f t="shared" si="0"/>
        <v>7.2249999999999996</v>
      </c>
      <c r="P9" s="132" t="s">
        <v>54</v>
      </c>
    </row>
    <row r="10" spans="1:24" ht="18" customHeight="1" x14ac:dyDescent="0.25">
      <c r="A10" s="133" t="s">
        <v>20</v>
      </c>
      <c r="B10" s="134">
        <v>4.2249999999999996</v>
      </c>
      <c r="C10" s="135">
        <v>0.25</v>
      </c>
      <c r="D10" s="135">
        <v>0.25</v>
      </c>
      <c r="E10" s="136">
        <v>1</v>
      </c>
      <c r="F10" s="137"/>
      <c r="G10" s="135">
        <v>0.5</v>
      </c>
      <c r="H10" s="138"/>
      <c r="I10" s="138"/>
      <c r="J10" s="138"/>
      <c r="K10" s="138"/>
      <c r="L10" s="138"/>
      <c r="M10" s="138"/>
      <c r="N10" s="136"/>
      <c r="O10" s="146">
        <f>SUM(B10:N10)</f>
        <v>6.2249999999999996</v>
      </c>
      <c r="P10" s="128" t="s">
        <v>46</v>
      </c>
      <c r="T10" s="41"/>
    </row>
    <row r="11" spans="1:24" ht="18" customHeight="1" x14ac:dyDescent="0.25">
      <c r="A11" s="42" t="s">
        <v>21</v>
      </c>
      <c r="B11" s="43">
        <v>4.2249999999999996</v>
      </c>
      <c r="C11" s="44">
        <v>0.25</v>
      </c>
      <c r="D11" s="44">
        <v>0.25</v>
      </c>
      <c r="E11" s="45">
        <v>1</v>
      </c>
      <c r="F11" s="46"/>
      <c r="G11" s="44"/>
      <c r="H11" s="47">
        <v>1</v>
      </c>
      <c r="I11" s="47">
        <v>0.5</v>
      </c>
      <c r="J11" s="47">
        <v>0.5</v>
      </c>
      <c r="K11" s="47"/>
      <c r="L11" s="47"/>
      <c r="M11" s="47"/>
      <c r="N11" s="45"/>
      <c r="O11" s="147">
        <f t="shared" si="0"/>
        <v>7.7249999999999996</v>
      </c>
      <c r="P11" s="128" t="s">
        <v>51</v>
      </c>
    </row>
    <row r="12" spans="1:24" ht="28.15" customHeight="1" x14ac:dyDescent="0.25">
      <c r="A12" s="48" t="s">
        <v>22</v>
      </c>
      <c r="B12" s="49">
        <v>4.2249999999999996</v>
      </c>
      <c r="C12" s="50">
        <v>0.25</v>
      </c>
      <c r="D12" s="50">
        <v>0.25</v>
      </c>
      <c r="E12" s="51">
        <v>1</v>
      </c>
      <c r="F12" s="52"/>
      <c r="G12" s="50"/>
      <c r="H12" s="53">
        <v>1</v>
      </c>
      <c r="I12" s="53">
        <v>0.5</v>
      </c>
      <c r="J12" s="53">
        <v>0.5</v>
      </c>
      <c r="K12" s="53"/>
      <c r="L12" s="53"/>
      <c r="M12" s="53"/>
      <c r="N12" s="51">
        <v>1</v>
      </c>
      <c r="O12" s="148">
        <f t="shared" si="0"/>
        <v>8.7249999999999996</v>
      </c>
      <c r="P12" s="128" t="s">
        <v>53</v>
      </c>
    </row>
    <row r="13" spans="1:24" ht="17.100000000000001" customHeight="1" x14ac:dyDescent="0.25">
      <c r="A13" s="54" t="s">
        <v>23</v>
      </c>
      <c r="B13" s="55">
        <v>4.2249999999999996</v>
      </c>
      <c r="C13" s="56">
        <v>0.25</v>
      </c>
      <c r="D13" s="56">
        <v>0.25</v>
      </c>
      <c r="E13" s="57">
        <v>1</v>
      </c>
      <c r="F13" s="58"/>
      <c r="G13" s="56"/>
      <c r="H13" s="59"/>
      <c r="I13" s="59"/>
      <c r="J13" s="59"/>
      <c r="K13" s="59"/>
      <c r="L13" s="59"/>
      <c r="M13" s="59"/>
      <c r="N13" s="57"/>
      <c r="O13" s="149">
        <f t="shared" si="0"/>
        <v>5.7249999999999996</v>
      </c>
      <c r="P13" s="128" t="s">
        <v>52</v>
      </c>
    </row>
    <row r="14" spans="1:24" ht="17.100000000000001" customHeight="1" x14ac:dyDescent="0.25">
      <c r="A14" s="60" t="s">
        <v>24</v>
      </c>
      <c r="B14" s="61">
        <v>4.2249999999999996</v>
      </c>
      <c r="C14" s="62">
        <v>0.25</v>
      </c>
      <c r="D14" s="62">
        <v>0.25</v>
      </c>
      <c r="E14" s="63">
        <v>1</v>
      </c>
      <c r="F14" s="64"/>
      <c r="G14" s="62">
        <v>0.5</v>
      </c>
      <c r="H14" s="65"/>
      <c r="I14" s="65"/>
      <c r="J14" s="65"/>
      <c r="K14" s="65"/>
      <c r="L14" s="65"/>
      <c r="M14" s="65"/>
      <c r="N14" s="63"/>
      <c r="O14" s="150">
        <f t="shared" si="0"/>
        <v>6.2249999999999996</v>
      </c>
      <c r="P14" s="129"/>
    </row>
    <row r="15" spans="1:24" s="125" customFormat="1" ht="17.100000000000001" customHeight="1" x14ac:dyDescent="0.25">
      <c r="A15" s="23" t="s">
        <v>50</v>
      </c>
      <c r="B15" s="24">
        <v>4.2249999999999996</v>
      </c>
      <c r="C15" s="25">
        <v>0.25</v>
      </c>
      <c r="D15" s="25">
        <v>0.25</v>
      </c>
      <c r="E15" s="26">
        <v>1</v>
      </c>
      <c r="F15" s="27">
        <v>0.5</v>
      </c>
      <c r="G15" s="25">
        <v>0.5</v>
      </c>
      <c r="H15" s="28">
        <v>1</v>
      </c>
      <c r="I15" s="28">
        <v>0.5</v>
      </c>
      <c r="J15" s="28">
        <v>0.75</v>
      </c>
      <c r="K15" s="28">
        <v>0.5</v>
      </c>
      <c r="L15" s="28"/>
      <c r="M15" s="28"/>
      <c r="N15" s="26"/>
      <c r="O15" s="27">
        <f>SUM(B15:N15)</f>
        <v>9.4749999999999996</v>
      </c>
      <c r="P15" s="128"/>
      <c r="Q15" s="124"/>
      <c r="R15" s="124"/>
      <c r="S15" s="124"/>
      <c r="T15" s="124"/>
      <c r="U15" s="124"/>
      <c r="V15" s="124"/>
      <c r="W15" s="124"/>
      <c r="X15" s="124"/>
    </row>
    <row r="16" spans="1:24" ht="17.100000000000001" customHeight="1" x14ac:dyDescent="0.25">
      <c r="A16" s="72" t="s">
        <v>25</v>
      </c>
      <c r="B16" s="73">
        <v>4.2249999999999996</v>
      </c>
      <c r="C16" s="74">
        <v>0.25</v>
      </c>
      <c r="D16" s="74">
        <v>0.25</v>
      </c>
      <c r="E16" s="75">
        <v>1</v>
      </c>
      <c r="F16" s="76"/>
      <c r="G16" s="74">
        <v>0.5</v>
      </c>
      <c r="H16" s="77">
        <v>1</v>
      </c>
      <c r="I16" s="77">
        <v>0.5</v>
      </c>
      <c r="J16" s="77"/>
      <c r="K16" s="77">
        <v>0.5</v>
      </c>
      <c r="L16" s="77"/>
      <c r="M16" s="77"/>
      <c r="N16" s="75"/>
      <c r="O16" s="76">
        <f t="shared" si="0"/>
        <v>8.2249999999999996</v>
      </c>
      <c r="P16" s="128"/>
    </row>
    <row r="17" spans="1:24" ht="17.100000000000001" customHeight="1" x14ac:dyDescent="0.25">
      <c r="A17" s="78" t="s">
        <v>26</v>
      </c>
      <c r="B17" s="79">
        <v>4.2249999999999996</v>
      </c>
      <c r="C17" s="80">
        <v>0.25</v>
      </c>
      <c r="D17" s="80">
        <v>0.25</v>
      </c>
      <c r="E17" s="81">
        <v>1</v>
      </c>
      <c r="F17" s="82">
        <v>0.5</v>
      </c>
      <c r="G17" s="80"/>
      <c r="H17" s="83">
        <v>1</v>
      </c>
      <c r="I17" s="83">
        <v>0.5</v>
      </c>
      <c r="J17" s="83">
        <v>0.5</v>
      </c>
      <c r="K17" s="83">
        <v>0.5</v>
      </c>
      <c r="L17" s="83">
        <v>0.5</v>
      </c>
      <c r="M17" s="83">
        <v>0.25</v>
      </c>
      <c r="N17" s="81"/>
      <c r="O17" s="82">
        <f t="shared" si="0"/>
        <v>9.4749999999999996</v>
      </c>
      <c r="P17" s="128"/>
    </row>
    <row r="18" spans="1:24" ht="17.100000000000001" customHeight="1" x14ac:dyDescent="0.25">
      <c r="A18" s="84" t="s">
        <v>27</v>
      </c>
      <c r="B18" s="85">
        <v>4.2249999999999996</v>
      </c>
      <c r="C18" s="86">
        <v>0.25</v>
      </c>
      <c r="D18" s="86">
        <v>0.25</v>
      </c>
      <c r="E18" s="87">
        <v>1</v>
      </c>
      <c r="F18" s="88"/>
      <c r="G18" s="86"/>
      <c r="H18" s="89"/>
      <c r="I18" s="89"/>
      <c r="J18" s="89"/>
      <c r="K18" s="89"/>
      <c r="L18" s="89"/>
      <c r="M18" s="89"/>
      <c r="N18" s="87"/>
      <c r="O18" s="90">
        <f t="shared" si="0"/>
        <v>5.7249999999999996</v>
      </c>
      <c r="P18" s="128"/>
    </row>
    <row r="19" spans="1:24" ht="17.100000000000001" customHeight="1" x14ac:dyDescent="0.25">
      <c r="A19" s="17" t="s">
        <v>28</v>
      </c>
      <c r="B19" s="18">
        <v>4.2249999999999996</v>
      </c>
      <c r="C19" s="19">
        <v>0.25</v>
      </c>
      <c r="D19" s="19">
        <v>0.25</v>
      </c>
      <c r="E19" s="20">
        <v>1</v>
      </c>
      <c r="F19" s="21">
        <v>0.5</v>
      </c>
      <c r="G19" s="19"/>
      <c r="H19" s="22">
        <v>1</v>
      </c>
      <c r="I19" s="22">
        <v>0.5</v>
      </c>
      <c r="J19" s="22">
        <v>0.5</v>
      </c>
      <c r="K19" s="22"/>
      <c r="L19" s="22"/>
      <c r="M19" s="22"/>
      <c r="N19" s="20"/>
      <c r="O19" s="21">
        <f t="shared" si="0"/>
        <v>8.2249999999999996</v>
      </c>
      <c r="P19" s="128"/>
    </row>
    <row r="20" spans="1:24" ht="17.100000000000001" customHeight="1" x14ac:dyDescent="0.25">
      <c r="A20" s="23" t="s">
        <v>29</v>
      </c>
      <c r="B20" s="24">
        <v>4.2249999999999996</v>
      </c>
      <c r="C20" s="25">
        <v>0.25</v>
      </c>
      <c r="D20" s="25">
        <v>0.25</v>
      </c>
      <c r="E20" s="26">
        <v>1</v>
      </c>
      <c r="F20" s="27">
        <v>0.5</v>
      </c>
      <c r="G20" s="25"/>
      <c r="H20" s="28">
        <v>1</v>
      </c>
      <c r="I20" s="28">
        <v>0.5</v>
      </c>
      <c r="J20" s="28">
        <v>0.5</v>
      </c>
      <c r="K20" s="28"/>
      <c r="L20" s="28"/>
      <c r="M20" s="28"/>
      <c r="N20" s="26">
        <v>0.75</v>
      </c>
      <c r="O20" s="27">
        <f t="shared" si="0"/>
        <v>8.9749999999999996</v>
      </c>
      <c r="P20" s="128"/>
    </row>
    <row r="21" spans="1:24" ht="17.100000000000001" customHeight="1" x14ac:dyDescent="0.25">
      <c r="A21" s="29" t="s">
        <v>30</v>
      </c>
      <c r="B21" s="30">
        <v>4.2249999999999996</v>
      </c>
      <c r="C21" s="31">
        <v>0.25</v>
      </c>
      <c r="D21" s="31">
        <v>0.25</v>
      </c>
      <c r="E21" s="32">
        <v>1</v>
      </c>
      <c r="F21" s="33">
        <v>0.5</v>
      </c>
      <c r="G21" s="31"/>
      <c r="H21" s="34">
        <v>1</v>
      </c>
      <c r="I21" s="34">
        <v>0.5</v>
      </c>
      <c r="J21" s="34">
        <v>0.5</v>
      </c>
      <c r="K21" s="34"/>
      <c r="L21" s="34"/>
      <c r="M21" s="34"/>
      <c r="N21" s="32">
        <v>1</v>
      </c>
      <c r="O21" s="33">
        <f t="shared" si="0"/>
        <v>9.2249999999999996</v>
      </c>
      <c r="P21" s="128"/>
    </row>
    <row r="22" spans="1:24" ht="17.100000000000001" customHeight="1" x14ac:dyDescent="0.25">
      <c r="A22" s="66" t="s">
        <v>45</v>
      </c>
      <c r="B22" s="67">
        <v>4.2249999999999996</v>
      </c>
      <c r="C22" s="68">
        <v>0.25</v>
      </c>
      <c r="D22" s="68">
        <v>0.25</v>
      </c>
      <c r="E22" s="69">
        <v>1</v>
      </c>
      <c r="F22" s="70">
        <v>0.5</v>
      </c>
      <c r="G22" s="68"/>
      <c r="H22" s="71">
        <v>1</v>
      </c>
      <c r="I22" s="71">
        <v>0.5</v>
      </c>
      <c r="J22" s="71">
        <v>0.5</v>
      </c>
      <c r="K22" s="71"/>
      <c r="L22" s="71"/>
      <c r="M22" s="71"/>
      <c r="N22" s="69">
        <v>1</v>
      </c>
      <c r="O22" s="70">
        <f t="shared" ref="O22" si="1">SUM(B22:N22)</f>
        <v>9.2249999999999996</v>
      </c>
      <c r="P22" s="128"/>
    </row>
    <row r="23" spans="1:24" ht="17.100000000000001" customHeight="1" x14ac:dyDescent="0.25">
      <c r="A23" s="35" t="s">
        <v>31</v>
      </c>
      <c r="B23" s="36">
        <v>4.2249999999999996</v>
      </c>
      <c r="C23" s="37">
        <v>0.25</v>
      </c>
      <c r="D23" s="37">
        <v>0.25</v>
      </c>
      <c r="E23" s="38">
        <v>1</v>
      </c>
      <c r="F23" s="39"/>
      <c r="G23" s="37">
        <v>0.5</v>
      </c>
      <c r="H23" s="40">
        <v>1</v>
      </c>
      <c r="I23" s="40">
        <v>0.5</v>
      </c>
      <c r="J23" s="40"/>
      <c r="K23" s="40"/>
      <c r="L23" s="40">
        <v>0.5</v>
      </c>
      <c r="M23" s="40">
        <v>0.5</v>
      </c>
      <c r="N23" s="38"/>
      <c r="O23" s="39">
        <f t="shared" si="0"/>
        <v>8.7249999999999996</v>
      </c>
      <c r="P23" s="129"/>
    </row>
    <row r="24" spans="1:24" ht="17.100000000000001" customHeight="1" x14ac:dyDescent="0.25">
      <c r="A24" s="42" t="s">
        <v>32</v>
      </c>
      <c r="B24" s="43">
        <v>4.2249999999999996</v>
      </c>
      <c r="C24" s="44">
        <v>0.25</v>
      </c>
      <c r="D24" s="44">
        <v>0.25</v>
      </c>
      <c r="E24" s="45">
        <v>1</v>
      </c>
      <c r="F24" s="46"/>
      <c r="G24" s="44"/>
      <c r="H24" s="47"/>
      <c r="I24" s="47"/>
      <c r="J24" s="47"/>
      <c r="K24" s="47"/>
      <c r="L24" s="47"/>
      <c r="M24" s="47"/>
      <c r="N24" s="45"/>
      <c r="O24" s="46">
        <f t="shared" si="0"/>
        <v>5.7249999999999996</v>
      </c>
      <c r="P24" s="129"/>
      <c r="T24" s="131"/>
    </row>
    <row r="25" spans="1:24" ht="17.100000000000001" customHeight="1" x14ac:dyDescent="0.25">
      <c r="A25" s="48" t="s">
        <v>33</v>
      </c>
      <c r="B25" s="49">
        <v>4.2249999999999996</v>
      </c>
      <c r="C25" s="50">
        <v>0.25</v>
      </c>
      <c r="D25" s="50">
        <v>0.25</v>
      </c>
      <c r="E25" s="51">
        <v>1</v>
      </c>
      <c r="F25" s="52"/>
      <c r="G25" s="50"/>
      <c r="H25" s="53">
        <v>1</v>
      </c>
      <c r="I25" s="53"/>
      <c r="J25" s="53"/>
      <c r="K25" s="53"/>
      <c r="L25" s="53"/>
      <c r="M25" s="53"/>
      <c r="N25" s="51"/>
      <c r="O25" s="52">
        <f t="shared" si="0"/>
        <v>6.7249999999999996</v>
      </c>
      <c r="P25" s="129"/>
    </row>
    <row r="26" spans="1:24" ht="17.100000000000001" customHeight="1" x14ac:dyDescent="0.25">
      <c r="A26" s="91" t="s">
        <v>34</v>
      </c>
      <c r="B26" s="92">
        <v>4.2249999999999996</v>
      </c>
      <c r="C26" s="93">
        <v>0.25</v>
      </c>
      <c r="D26" s="93">
        <v>0.25</v>
      </c>
      <c r="E26" s="94">
        <v>1</v>
      </c>
      <c r="F26" s="95"/>
      <c r="G26" s="93">
        <v>0.5</v>
      </c>
      <c r="H26" s="96">
        <v>1</v>
      </c>
      <c r="I26" s="96">
        <v>0.5</v>
      </c>
      <c r="J26" s="96">
        <v>0.5</v>
      </c>
      <c r="K26" s="96"/>
      <c r="L26" s="96"/>
      <c r="M26" s="96"/>
      <c r="N26" s="94"/>
      <c r="O26" s="95">
        <f t="shared" si="0"/>
        <v>8.2249999999999996</v>
      </c>
      <c r="P26" s="129"/>
    </row>
    <row r="27" spans="1:24" ht="30" x14ac:dyDescent="0.25">
      <c r="A27" s="54" t="s">
        <v>35</v>
      </c>
      <c r="B27" s="55">
        <v>4.2249999999999996</v>
      </c>
      <c r="C27" s="56">
        <v>0.25</v>
      </c>
      <c r="D27" s="56">
        <v>0.25</v>
      </c>
      <c r="E27" s="57">
        <v>1</v>
      </c>
      <c r="F27" s="58"/>
      <c r="G27" s="56">
        <v>0.5</v>
      </c>
      <c r="H27" s="59">
        <v>1</v>
      </c>
      <c r="I27" s="59">
        <v>0.5</v>
      </c>
      <c r="J27" s="59">
        <v>0.5</v>
      </c>
      <c r="K27" s="59"/>
      <c r="L27" s="59"/>
      <c r="M27" s="59"/>
      <c r="N27" s="57">
        <v>1</v>
      </c>
      <c r="O27" s="58">
        <f t="shared" si="0"/>
        <v>9.2249999999999996</v>
      </c>
      <c r="P27" s="129"/>
    </row>
    <row r="28" spans="1:24" s="122" customFormat="1" ht="17.100000000000001" customHeight="1" x14ac:dyDescent="0.25">
      <c r="A28" s="123" t="s">
        <v>49</v>
      </c>
      <c r="B28" s="116">
        <v>4.2249999999999996</v>
      </c>
      <c r="C28" s="117">
        <v>0.25</v>
      </c>
      <c r="D28" s="117">
        <v>0.25</v>
      </c>
      <c r="E28" s="118">
        <v>1</v>
      </c>
      <c r="F28" s="119">
        <v>0.5</v>
      </c>
      <c r="G28" s="117">
        <v>0.5</v>
      </c>
      <c r="H28" s="120">
        <v>1</v>
      </c>
      <c r="I28" s="120"/>
      <c r="J28" s="120">
        <v>0.5</v>
      </c>
      <c r="K28" s="120"/>
      <c r="L28" s="120"/>
      <c r="M28" s="120"/>
      <c r="N28" s="118"/>
      <c r="O28" s="119">
        <f>SUM(A28:N28)</f>
        <v>8.2249999999999996</v>
      </c>
      <c r="P28" s="129"/>
      <c r="Q28" s="121"/>
      <c r="R28" s="121"/>
      <c r="S28" s="121"/>
      <c r="T28" s="121"/>
      <c r="U28" s="121"/>
      <c r="V28" s="121"/>
      <c r="W28" s="121"/>
      <c r="X28" s="121"/>
    </row>
    <row r="29" spans="1:24" ht="17.100000000000001" customHeight="1" x14ac:dyDescent="0.25">
      <c r="A29" s="66" t="s">
        <v>36</v>
      </c>
      <c r="B29" s="67">
        <v>4.2249999999999996</v>
      </c>
      <c r="C29" s="68">
        <v>0.25</v>
      </c>
      <c r="D29" s="68">
        <v>0.25</v>
      </c>
      <c r="E29" s="69">
        <v>1</v>
      </c>
      <c r="F29" s="70"/>
      <c r="G29" s="68"/>
      <c r="H29" s="71">
        <v>1</v>
      </c>
      <c r="I29" s="71"/>
      <c r="J29" s="71">
        <v>0.5</v>
      </c>
      <c r="K29" s="71"/>
      <c r="L29" s="71"/>
      <c r="M29" s="71"/>
      <c r="N29" s="69">
        <v>1</v>
      </c>
      <c r="O29" s="70">
        <f>SUM(B29:N29)</f>
        <v>8.2249999999999996</v>
      </c>
      <c r="P29" s="129"/>
    </row>
    <row r="30" spans="1:24" s="105" customFormat="1" ht="30" x14ac:dyDescent="0.25">
      <c r="A30" s="97" t="s">
        <v>37</v>
      </c>
      <c r="B30" s="98" t="s">
        <v>7</v>
      </c>
      <c r="C30" s="99"/>
      <c r="D30" s="100" t="s">
        <v>38</v>
      </c>
      <c r="E30" s="152" t="s">
        <v>39</v>
      </c>
      <c r="F30" s="102"/>
      <c r="G30" s="100" t="s">
        <v>40</v>
      </c>
      <c r="H30" s="103"/>
      <c r="I30" s="103"/>
      <c r="J30" s="103"/>
      <c r="K30" s="103"/>
      <c r="L30" s="103"/>
      <c r="M30" s="103"/>
      <c r="N30" s="101"/>
      <c r="O30" s="102"/>
      <c r="P30" s="129"/>
      <c r="Q30" s="104"/>
      <c r="R30" s="104"/>
      <c r="S30" s="104"/>
      <c r="T30" s="104"/>
      <c r="U30" s="104"/>
      <c r="V30" s="104"/>
      <c r="W30" s="104"/>
      <c r="X30" s="104"/>
    </row>
    <row r="31" spans="1:24" ht="15.75" thickBot="1" x14ac:dyDescent="0.3">
      <c r="A31" s="106"/>
      <c r="B31" s="107">
        <v>3</v>
      </c>
      <c r="C31" s="108"/>
      <c r="D31" s="109">
        <v>0.125</v>
      </c>
      <c r="E31" s="110">
        <v>1</v>
      </c>
      <c r="F31" s="111"/>
      <c r="G31" s="107">
        <v>0.1</v>
      </c>
      <c r="H31" s="109"/>
      <c r="I31" s="112"/>
      <c r="J31" s="112"/>
      <c r="K31" s="112"/>
      <c r="L31" s="112"/>
      <c r="M31" s="112"/>
      <c r="N31" s="110"/>
      <c r="O31" s="111">
        <f>SUM(B31:N31)</f>
        <v>4.2249999999999996</v>
      </c>
      <c r="P31" s="130"/>
    </row>
  </sheetData>
  <mergeCells count="5">
    <mergeCell ref="P5:P8"/>
    <mergeCell ref="A1:A2"/>
    <mergeCell ref="F1:N1"/>
    <mergeCell ref="P3:P4"/>
    <mergeCell ref="P1:P2"/>
  </mergeCells>
  <pageMargins left="0.2" right="0.2" top="0.25" bottom="0.25" header="0.3" footer="0.3"/>
  <pageSetup paperSize="5" scale="86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2023</vt:lpstr>
      <vt:lpstr>Sheet3</vt:lpstr>
      <vt:lpstr>'2023'!Print_Area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 Farris</dc:creator>
  <cp:lastModifiedBy>Krista Schindler</cp:lastModifiedBy>
  <cp:lastPrinted>2024-10-11T16:36:18Z</cp:lastPrinted>
  <dcterms:created xsi:type="dcterms:W3CDTF">2022-12-13T17:16:36Z</dcterms:created>
  <dcterms:modified xsi:type="dcterms:W3CDTF">2024-10-11T17:31:45Z</dcterms:modified>
</cp:coreProperties>
</file>